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180" windowWidth="17400" windowHeight="11640" activeTab="0"/>
  </bookViews>
  <sheets>
    <sheet name="Отчет" sheetId="1" r:id="rId1"/>
  </sheets>
  <definedNames>
    <definedName name="_xlnm.Print_Area" localSheetId="0">'Отчет'!$A$1:$J$27</definedName>
  </definedNames>
  <calcPr fullCalcOnLoad="1"/>
</workbook>
</file>

<file path=xl/sharedStrings.xml><?xml version="1.0" encoding="utf-8"?>
<sst xmlns="http://schemas.openxmlformats.org/spreadsheetml/2006/main" count="50" uniqueCount="45">
  <si>
    <t>Статья затрат</t>
  </si>
  <si>
    <t>ИТОГО:</t>
  </si>
  <si>
    <t>Охрана</t>
  </si>
  <si>
    <t>№ п/п</t>
  </si>
  <si>
    <t>Фонд оплаты труда Правления ТСЖ и обслуживающего персонала по штатному расписанию с учетом начислений на ОПС</t>
  </si>
  <si>
    <t>Расходы по тарифу, тыс.руб.</t>
  </si>
  <si>
    <t>Фактические расходы, тыс. руб.</t>
  </si>
  <si>
    <t>Экономия (+), перерасход (-) тыс. руб.</t>
  </si>
  <si>
    <t>Освещение мест общего пользования</t>
  </si>
  <si>
    <t>Обслуживание газового оборудования</t>
  </si>
  <si>
    <t>Техсодержание приборов учета тепловой энергии</t>
  </si>
  <si>
    <t>Техническое обслуживание и ремонт инженерных систем</t>
  </si>
  <si>
    <t>Аварийная служба</t>
  </si>
  <si>
    <t>Вывоз ТБО</t>
  </si>
  <si>
    <t>Техсодержание лифтового хозяйства, в том числе страхование</t>
  </si>
  <si>
    <t>Сопровождение программы по начислению платежей и паспортному столу</t>
  </si>
  <si>
    <t>Благоустройство придомовой территории</t>
  </si>
  <si>
    <t>Автоматизированная уборка территории в зимний период</t>
  </si>
  <si>
    <t>Затраты на материалы и оборудование</t>
  </si>
  <si>
    <t>Отчисления в резервный фонд</t>
  </si>
  <si>
    <t>Прочие расходы</t>
  </si>
  <si>
    <t>Отопление и подогрев воды (ТГК)</t>
  </si>
  <si>
    <t>Холодная вода и стоки (Водоканал)</t>
  </si>
  <si>
    <t>Электроснабжение</t>
  </si>
  <si>
    <t>Техобслуживание домофона</t>
  </si>
  <si>
    <t>Система видеонаблюдения</t>
  </si>
  <si>
    <t>ВСЕГО:</t>
  </si>
  <si>
    <t>Возмещено собственниками тыс. руб.</t>
  </si>
  <si>
    <t>Итого:</t>
  </si>
  <si>
    <t>Банковские услуги, в т.ч. комиссия за прием платежей</t>
  </si>
  <si>
    <t>Целевой сбор на благоустройство</t>
  </si>
  <si>
    <t>2. Аренда помещения для проведения собрания</t>
  </si>
  <si>
    <t>4. Оплата судебных расходов</t>
  </si>
  <si>
    <t>3. Услуги связи</t>
  </si>
  <si>
    <t>ОТЧЕТ О ХОЗЯЙСТВЕННО - ФИНАНСОВОЙ  ДЕЯТЕЛЬНОСТИ  ТСЖ "МОСКОВСКАЯ  СЛОБОДА" за 2009 год</t>
  </si>
  <si>
    <t>Прочие доходы ТСЖ</t>
  </si>
  <si>
    <t xml:space="preserve">Строительство забора </t>
  </si>
  <si>
    <t>1. Ремонтно-отделочные работы</t>
  </si>
  <si>
    <t>2. Перебор по холодной воде связан с отсутствием показаний счетчиков некоторых помещений и начислением по нормативу. Корректировка произойдет по мере подачи показаний собственниками помещений.</t>
  </si>
  <si>
    <t>3. В связи с тем, что по состоянию на 31.12.2009 работы по строительству забора и монтажу системы видеонаблюдения не были завершены, по указанным статьям на начало 2010 года произошло недоосвоение средств в размере. Окончательный отчет будет сделан по итогам завершения работ.</t>
  </si>
  <si>
    <t>4. Экономию по ФОТ, тех обслуживанию и ремонту инженерных систем, резервный фонд в размере 236 тыс.рублей, экономию по отоплению и подогреву воды в размере 22 тыс рублей, доходы ТСЖ 337 тыс.рублей направить на погашение дефицита бюджета, возникшего по статьям обслуживание газового оборудования, тех.содержание приборов учета тепловой энергии, аварийная служба, вывоз ТБО, тех.содержание лифтового хозяйства, сопровождение программы по начислению платежей и паспортному столу</t>
  </si>
  <si>
    <t xml:space="preserve">УТВЕРЖДЕНО:
Общим собранием ТСЖ  "Московская слобода"
Протокол № ___ от  «___» ____________2010 г.
Председатель собрания:
________________/Д.В.Воронин/
Секретарь собрания:
________________/О.Е.Ненилин
</t>
  </si>
  <si>
    <t xml:space="preserve">УТВЕРЖДЕНО:
Протоколом Правления ТСЖ  "Московская слобода"
Протокол от 31.03.2010
Председатель Правления:
________________/Д.В.Воронин/
</t>
  </si>
  <si>
    <t xml:space="preserve">1. Денежные средства в размере 190.000 рублей, возмещенные Товариществу ОАО "ТГК-2" по досудебной претензии, распределить среди собственников следующим образом: дом №33 -  12.187,06 руб., дом №35 -  6.219,19 руб., дом №35/2 - 14.112,50 руб., дом №37 - перебор 122.101,27 руб., офисным помещениям дома 37 - 35.379,98 рублей. На указанные суммы сделать перерасчет в сторону уменьшения в квитанциях месяца, следующего за утверждением настоящего отчета общим собранием. </t>
  </si>
  <si>
    <t xml:space="preserve">Примечание к п.15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</si>
</sst>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quot;"/>
    <numFmt numFmtId="165" formatCode="#,##0_р_."/>
    <numFmt numFmtId="166" formatCode="#,##0.00_р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quot;р.&quot;"/>
  </numFmts>
  <fonts count="42">
    <font>
      <sz val="10"/>
      <name val="Arial Cyr"/>
      <family val="0"/>
    </font>
    <font>
      <u val="single"/>
      <sz val="10"/>
      <color indexed="12"/>
      <name val="Arial Cyr"/>
      <family val="0"/>
    </font>
    <font>
      <u val="single"/>
      <sz val="10"/>
      <color indexed="36"/>
      <name val="Arial Cyr"/>
      <family val="0"/>
    </font>
    <font>
      <sz val="8"/>
      <name val="Arial Cyr"/>
      <family val="0"/>
    </font>
    <font>
      <b/>
      <sz val="12"/>
      <name val="Arial Cyr"/>
      <family val="0"/>
    </font>
    <font>
      <sz val="14"/>
      <name val="Times New Roman"/>
      <family val="1"/>
    </font>
    <font>
      <b/>
      <i/>
      <sz val="12"/>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shrinkToFit="1"/>
    </xf>
    <xf numFmtId="0" fontId="6" fillId="0" borderId="13"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left" vertical="center"/>
    </xf>
    <xf numFmtId="0" fontId="4" fillId="0" borderId="17" xfId="0" applyFont="1" applyBorder="1" applyAlignment="1">
      <alignment horizontal="center" vertical="center" shrinkToFit="1"/>
    </xf>
    <xf numFmtId="0" fontId="4" fillId="0" borderId="16" xfId="0" applyNumberFormat="1"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center" vertical="center" shrinkToFit="1"/>
    </xf>
    <xf numFmtId="0" fontId="4" fillId="0" borderId="19" xfId="0" applyFont="1" applyBorder="1" applyAlignment="1">
      <alignment/>
    </xf>
    <xf numFmtId="0" fontId="4" fillId="0" borderId="20" xfId="0" applyFont="1" applyBorder="1" applyAlignment="1">
      <alignment horizontal="center" vertical="center" shrinkToFit="1"/>
    </xf>
    <xf numFmtId="0" fontId="7" fillId="0" borderId="0" xfId="0" applyFont="1" applyAlignment="1">
      <alignment/>
    </xf>
    <xf numFmtId="0" fontId="7"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wrapText="1" shrinkToFit="1"/>
    </xf>
    <xf numFmtId="0" fontId="4" fillId="0" borderId="19" xfId="0" applyFont="1" applyBorder="1" applyAlignment="1">
      <alignment/>
    </xf>
    <xf numFmtId="0" fontId="0" fillId="0" borderId="19"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Q52"/>
  <sheetViews>
    <sheetView tabSelected="1" view="pageBreakPreview" zoomScaleSheetLayoutView="100" zoomScalePageLayoutView="0" workbookViewId="0" topLeftCell="A1">
      <selection activeCell="H9" sqref="H9"/>
    </sheetView>
  </sheetViews>
  <sheetFormatPr defaultColWidth="9.00390625" defaultRowHeight="12.75"/>
  <cols>
    <col min="1" max="1" width="6.375" style="0" customWidth="1"/>
    <col min="2" max="2" width="46.00390625" style="0" customWidth="1"/>
    <col min="3" max="3" width="15.375" style="0" customWidth="1"/>
    <col min="4" max="4" width="15.875" style="0" customWidth="1"/>
    <col min="5" max="5" width="19.875" style="0" customWidth="1"/>
    <col min="6" max="6" width="6.125" style="0" customWidth="1"/>
    <col min="7" max="7" width="28.75390625" style="0" customWidth="1"/>
    <col min="8" max="8" width="19.375" style="0" customWidth="1"/>
    <col min="9" max="9" width="17.875" style="0" customWidth="1"/>
    <col min="10" max="10" width="20.75390625" style="0" customWidth="1"/>
  </cols>
  <sheetData>
    <row r="1" spans="1:10" ht="123" customHeight="1">
      <c r="A1" s="32"/>
      <c r="B1" s="33" t="s">
        <v>41</v>
      </c>
      <c r="C1" s="33"/>
      <c r="D1" s="32"/>
      <c r="E1" s="32"/>
      <c r="F1" s="32"/>
      <c r="G1" s="33" t="s">
        <v>42</v>
      </c>
      <c r="H1" s="33"/>
      <c r="I1" s="32"/>
      <c r="J1" s="32"/>
    </row>
    <row r="2" spans="2:17" ht="37.5" customHeight="1">
      <c r="B2" s="36" t="s">
        <v>34</v>
      </c>
      <c r="C2" s="37"/>
      <c r="D2" s="37"/>
      <c r="E2" s="37"/>
      <c r="F2" s="37"/>
      <c r="G2" s="37"/>
      <c r="H2" s="37"/>
      <c r="I2" s="2"/>
      <c r="J2" s="2"/>
      <c r="K2" s="2"/>
      <c r="L2" s="2"/>
      <c r="M2" s="2"/>
      <c r="N2" s="2"/>
      <c r="O2" s="1"/>
      <c r="P2" s="1"/>
      <c r="Q2" s="1"/>
    </row>
    <row r="3" spans="1:17" ht="15.75">
      <c r="A3" s="7"/>
      <c r="B3" s="8"/>
      <c r="C3" s="8"/>
      <c r="D3" s="8"/>
      <c r="E3" s="8"/>
      <c r="F3" s="8"/>
      <c r="G3" s="8"/>
      <c r="H3" s="8"/>
      <c r="I3" s="8"/>
      <c r="J3" s="8"/>
      <c r="K3" s="2"/>
      <c r="L3" s="2"/>
      <c r="M3" s="2"/>
      <c r="N3" s="1"/>
      <c r="O3" s="1"/>
      <c r="P3" s="1"/>
      <c r="Q3" s="1"/>
    </row>
    <row r="4" spans="1:17" ht="66.75" customHeight="1">
      <c r="A4" s="9" t="s">
        <v>3</v>
      </c>
      <c r="B4" s="9" t="s">
        <v>0</v>
      </c>
      <c r="C4" s="9" t="s">
        <v>5</v>
      </c>
      <c r="D4" s="9" t="s">
        <v>6</v>
      </c>
      <c r="E4" s="9" t="s">
        <v>7</v>
      </c>
      <c r="F4" s="9" t="s">
        <v>3</v>
      </c>
      <c r="G4" s="9" t="s">
        <v>0</v>
      </c>
      <c r="H4" s="9" t="s">
        <v>27</v>
      </c>
      <c r="I4" s="9" t="s">
        <v>6</v>
      </c>
      <c r="J4" s="9" t="s">
        <v>7</v>
      </c>
      <c r="K4" s="5"/>
      <c r="L4" s="5"/>
      <c r="M4" s="1"/>
      <c r="N4" s="1"/>
      <c r="O4" s="1"/>
      <c r="P4" s="1"/>
      <c r="Q4" s="1"/>
    </row>
    <row r="5" spans="1:17" ht="63">
      <c r="A5" s="10">
        <v>1</v>
      </c>
      <c r="B5" s="9" t="s">
        <v>4</v>
      </c>
      <c r="C5" s="10">
        <v>1874</v>
      </c>
      <c r="D5" s="10">
        <v>1783</v>
      </c>
      <c r="E5" s="10">
        <f aca="true" t="shared" si="0" ref="E5:E19">C5-D5</f>
        <v>91</v>
      </c>
      <c r="F5" s="9">
        <v>1</v>
      </c>
      <c r="G5" s="9" t="s">
        <v>21</v>
      </c>
      <c r="H5" s="9">
        <v>4975</v>
      </c>
      <c r="I5" s="9">
        <v>4785</v>
      </c>
      <c r="J5" s="9">
        <f aca="true" t="shared" si="1" ref="J5:J12">H5-I5</f>
        <v>190</v>
      </c>
      <c r="K5" s="1"/>
      <c r="L5" s="1"/>
      <c r="M5" s="1"/>
      <c r="N5" s="1"/>
      <c r="O5" s="1"/>
      <c r="P5" s="1"/>
      <c r="Q5" s="1"/>
    </row>
    <row r="6" spans="1:17" ht="35.25" customHeight="1">
      <c r="A6" s="10">
        <v>2</v>
      </c>
      <c r="B6" s="12" t="s">
        <v>8</v>
      </c>
      <c r="C6" s="10">
        <v>701</v>
      </c>
      <c r="D6" s="10">
        <v>701</v>
      </c>
      <c r="E6" s="10">
        <f t="shared" si="0"/>
        <v>0</v>
      </c>
      <c r="F6" s="9">
        <v>2</v>
      </c>
      <c r="G6" s="9" t="s">
        <v>22</v>
      </c>
      <c r="H6" s="9">
        <v>1256</v>
      </c>
      <c r="I6" s="9">
        <v>1205</v>
      </c>
      <c r="J6" s="9">
        <f t="shared" si="1"/>
        <v>51</v>
      </c>
      <c r="K6" s="1"/>
      <c r="L6" s="1"/>
      <c r="M6" s="1"/>
      <c r="N6" s="1"/>
      <c r="O6" s="1"/>
      <c r="P6" s="1"/>
      <c r="Q6" s="1"/>
    </row>
    <row r="7" spans="1:17" ht="45" customHeight="1">
      <c r="A7" s="10">
        <v>3</v>
      </c>
      <c r="B7" s="9" t="s">
        <v>9</v>
      </c>
      <c r="C7" s="10">
        <v>47</v>
      </c>
      <c r="D7" s="10">
        <v>91</v>
      </c>
      <c r="E7" s="10">
        <f t="shared" si="0"/>
        <v>-44</v>
      </c>
      <c r="F7" s="9">
        <v>3</v>
      </c>
      <c r="G7" s="9" t="s">
        <v>23</v>
      </c>
      <c r="H7" s="9">
        <v>1737</v>
      </c>
      <c r="I7" s="9">
        <v>1665</v>
      </c>
      <c r="J7" s="9">
        <f t="shared" si="1"/>
        <v>72</v>
      </c>
      <c r="K7" s="1"/>
      <c r="L7" s="1"/>
      <c r="M7" s="1"/>
      <c r="N7" s="1"/>
      <c r="O7" s="1"/>
      <c r="P7" s="1"/>
      <c r="Q7" s="1"/>
    </row>
    <row r="8" spans="1:17" ht="36" customHeight="1">
      <c r="A8" s="10">
        <v>4</v>
      </c>
      <c r="B8" s="9" t="s">
        <v>10</v>
      </c>
      <c r="C8" s="10">
        <v>215</v>
      </c>
      <c r="D8" s="10">
        <v>222</v>
      </c>
      <c r="E8" s="10">
        <f t="shared" si="0"/>
        <v>-7</v>
      </c>
      <c r="F8" s="9">
        <v>4</v>
      </c>
      <c r="G8" s="9" t="s">
        <v>2</v>
      </c>
      <c r="H8" s="9">
        <v>1158</v>
      </c>
      <c r="I8" s="9">
        <v>1158</v>
      </c>
      <c r="J8" s="9">
        <f t="shared" si="1"/>
        <v>0</v>
      </c>
      <c r="K8" s="1"/>
      <c r="L8" s="1"/>
      <c r="M8" s="1"/>
      <c r="N8" s="1"/>
      <c r="O8" s="1"/>
      <c r="P8" s="1"/>
      <c r="Q8" s="1"/>
    </row>
    <row r="9" spans="1:17" ht="42" customHeight="1">
      <c r="A9" s="10">
        <v>5</v>
      </c>
      <c r="B9" s="12" t="s">
        <v>11</v>
      </c>
      <c r="C9" s="10">
        <v>1266</v>
      </c>
      <c r="D9" s="10">
        <v>1230</v>
      </c>
      <c r="E9" s="10">
        <f t="shared" si="0"/>
        <v>36</v>
      </c>
      <c r="F9" s="9">
        <v>5</v>
      </c>
      <c r="G9" s="9" t="s">
        <v>24</v>
      </c>
      <c r="H9" s="9">
        <v>84</v>
      </c>
      <c r="I9" s="9">
        <v>108</v>
      </c>
      <c r="J9" s="9">
        <f t="shared" si="1"/>
        <v>-24</v>
      </c>
      <c r="K9" s="1"/>
      <c r="L9" s="1"/>
      <c r="M9" s="1"/>
      <c r="N9" s="1"/>
      <c r="O9" s="1"/>
      <c r="P9" s="1"/>
      <c r="Q9" s="1"/>
    </row>
    <row r="10" spans="1:17" ht="35.25" customHeight="1">
      <c r="A10" s="10">
        <v>6</v>
      </c>
      <c r="B10" s="9" t="s">
        <v>12</v>
      </c>
      <c r="C10" s="10">
        <v>113</v>
      </c>
      <c r="D10" s="10">
        <v>124</v>
      </c>
      <c r="E10" s="10">
        <f t="shared" si="0"/>
        <v>-11</v>
      </c>
      <c r="F10" s="9">
        <v>6</v>
      </c>
      <c r="G10" s="9" t="s">
        <v>36</v>
      </c>
      <c r="H10" s="9">
        <v>1467</v>
      </c>
      <c r="I10" s="9">
        <v>1378</v>
      </c>
      <c r="J10" s="9">
        <f t="shared" si="1"/>
        <v>89</v>
      </c>
      <c r="K10" s="1"/>
      <c r="L10" s="1"/>
      <c r="M10" s="1"/>
      <c r="N10" s="1"/>
      <c r="O10" s="1"/>
      <c r="P10" s="1"/>
      <c r="Q10" s="1"/>
    </row>
    <row r="11" spans="1:17" ht="32.25" customHeight="1">
      <c r="A11" s="10">
        <v>7</v>
      </c>
      <c r="B11" s="12" t="s">
        <v>13</v>
      </c>
      <c r="C11" s="10">
        <v>36</v>
      </c>
      <c r="D11" s="10">
        <v>90</v>
      </c>
      <c r="E11" s="10">
        <f t="shared" si="0"/>
        <v>-54</v>
      </c>
      <c r="F11" s="9">
        <v>7</v>
      </c>
      <c r="G11" s="9" t="s">
        <v>25</v>
      </c>
      <c r="H11" s="9">
        <v>205</v>
      </c>
      <c r="I11" s="9">
        <v>92</v>
      </c>
      <c r="J11" s="9">
        <f t="shared" si="1"/>
        <v>113</v>
      </c>
      <c r="K11" s="1"/>
      <c r="L11" s="1"/>
      <c r="M11" s="1"/>
      <c r="N11" s="1"/>
      <c r="O11" s="1"/>
      <c r="P11" s="1"/>
      <c r="Q11" s="1"/>
    </row>
    <row r="12" spans="1:17" ht="53.25" customHeight="1">
      <c r="A12" s="10">
        <v>8</v>
      </c>
      <c r="B12" s="9" t="s">
        <v>14</v>
      </c>
      <c r="C12" s="10">
        <v>453</v>
      </c>
      <c r="D12" s="10">
        <v>545</v>
      </c>
      <c r="E12" s="10">
        <f t="shared" si="0"/>
        <v>-92</v>
      </c>
      <c r="F12" s="9">
        <v>8</v>
      </c>
      <c r="G12" s="9" t="s">
        <v>30</v>
      </c>
      <c r="H12" s="9">
        <v>109</v>
      </c>
      <c r="I12" s="9">
        <v>65</v>
      </c>
      <c r="J12" s="11">
        <f t="shared" si="1"/>
        <v>44</v>
      </c>
      <c r="K12" s="1"/>
      <c r="L12" s="1"/>
      <c r="M12" s="1"/>
      <c r="N12" s="1"/>
      <c r="O12" s="1"/>
      <c r="P12" s="1"/>
      <c r="Q12" s="1"/>
    </row>
    <row r="13" spans="1:17" ht="57.75" customHeight="1">
      <c r="A13" s="10">
        <v>9</v>
      </c>
      <c r="B13" s="9" t="s">
        <v>15</v>
      </c>
      <c r="C13" s="10">
        <v>3</v>
      </c>
      <c r="D13" s="10">
        <v>4</v>
      </c>
      <c r="E13" s="10">
        <f t="shared" si="0"/>
        <v>-1</v>
      </c>
      <c r="F13" s="9"/>
      <c r="G13" s="9" t="s">
        <v>28</v>
      </c>
      <c r="H13" s="9">
        <f>SUM(H5:H12)</f>
        <v>10991</v>
      </c>
      <c r="I13" s="9">
        <f>SUM(I5:I12)</f>
        <v>10456</v>
      </c>
      <c r="J13" s="9">
        <f>SUM(J5:J12)</f>
        <v>535</v>
      </c>
      <c r="K13" s="1"/>
      <c r="L13" s="1"/>
      <c r="M13" s="1"/>
      <c r="N13" s="1"/>
      <c r="O13" s="1"/>
      <c r="P13" s="1"/>
      <c r="Q13" s="1"/>
    </row>
    <row r="14" spans="1:17" ht="105" customHeight="1">
      <c r="A14" s="10">
        <v>10</v>
      </c>
      <c r="B14" s="9" t="s">
        <v>29</v>
      </c>
      <c r="C14" s="10">
        <v>199</v>
      </c>
      <c r="D14" s="10">
        <v>269</v>
      </c>
      <c r="E14" s="10">
        <f t="shared" si="0"/>
        <v>-70</v>
      </c>
      <c r="F14" s="21"/>
      <c r="G14" s="9" t="s">
        <v>26</v>
      </c>
      <c r="H14" s="9">
        <f>H13+C21</f>
        <v>16599</v>
      </c>
      <c r="I14" s="9">
        <f>D21+I13</f>
        <v>16086</v>
      </c>
      <c r="J14" s="11">
        <f>H14-I14</f>
        <v>513</v>
      </c>
      <c r="K14" s="1"/>
      <c r="L14" s="1"/>
      <c r="M14" s="1"/>
      <c r="N14" s="1"/>
      <c r="O14" s="1"/>
      <c r="P14" s="1"/>
      <c r="Q14" s="1"/>
    </row>
    <row r="15" spans="1:17" ht="33.75" customHeight="1">
      <c r="A15" s="19">
        <v>11</v>
      </c>
      <c r="B15" s="20" t="s">
        <v>16</v>
      </c>
      <c r="C15" s="19">
        <v>30</v>
      </c>
      <c r="D15" s="19">
        <v>31</v>
      </c>
      <c r="E15" s="10">
        <f t="shared" si="0"/>
        <v>-1</v>
      </c>
      <c r="F15" s="15"/>
      <c r="G15" s="16"/>
      <c r="H15" s="16"/>
      <c r="I15" s="16"/>
      <c r="J15" s="17"/>
      <c r="K15" s="1"/>
      <c r="L15" s="1"/>
      <c r="M15" s="1"/>
      <c r="N15" s="1"/>
      <c r="O15" s="1"/>
      <c r="P15" s="1"/>
      <c r="Q15" s="1"/>
    </row>
    <row r="16" spans="1:17" ht="33" customHeight="1">
      <c r="A16" s="10">
        <v>12</v>
      </c>
      <c r="B16" s="9" t="s">
        <v>17</v>
      </c>
      <c r="C16" s="10">
        <v>70</v>
      </c>
      <c r="D16" s="10">
        <v>72</v>
      </c>
      <c r="E16" s="10">
        <f t="shared" si="0"/>
        <v>-2</v>
      </c>
      <c r="F16" s="15"/>
      <c r="G16" s="22" t="s">
        <v>44</v>
      </c>
      <c r="H16" s="23"/>
      <c r="I16" s="23"/>
      <c r="J16" s="24"/>
      <c r="K16" s="1"/>
      <c r="L16" s="1"/>
      <c r="M16" s="1"/>
      <c r="N16" s="1"/>
      <c r="O16" s="1"/>
      <c r="P16" s="1"/>
      <c r="Q16" s="1"/>
    </row>
    <row r="17" spans="1:17" ht="44.25" customHeight="1">
      <c r="A17" s="10">
        <v>13</v>
      </c>
      <c r="B17" s="9" t="s">
        <v>18</v>
      </c>
      <c r="C17" s="10">
        <v>492</v>
      </c>
      <c r="D17" s="10">
        <v>736</v>
      </c>
      <c r="E17" s="10">
        <f t="shared" si="0"/>
        <v>-244</v>
      </c>
      <c r="F17" s="1"/>
      <c r="G17" s="25" t="s">
        <v>37</v>
      </c>
      <c r="H17" s="18"/>
      <c r="I17" s="18"/>
      <c r="J17" s="26">
        <v>6</v>
      </c>
      <c r="K17" s="1"/>
      <c r="L17" s="1"/>
      <c r="M17" s="1"/>
      <c r="N17" s="1"/>
      <c r="O17" s="1"/>
      <c r="P17" s="1"/>
      <c r="Q17" s="1"/>
    </row>
    <row r="18" spans="1:17" ht="42" customHeight="1">
      <c r="A18" s="10">
        <v>14</v>
      </c>
      <c r="B18" s="9" t="s">
        <v>19</v>
      </c>
      <c r="C18" s="10">
        <v>109</v>
      </c>
      <c r="D18" s="10"/>
      <c r="E18" s="10">
        <f t="shared" si="0"/>
        <v>109</v>
      </c>
      <c r="F18" s="1"/>
      <c r="G18" s="27" t="s">
        <v>31</v>
      </c>
      <c r="H18" s="18"/>
      <c r="I18" s="18"/>
      <c r="J18" s="26">
        <v>7</v>
      </c>
      <c r="K18" s="1"/>
      <c r="L18" s="1"/>
      <c r="M18" s="1"/>
      <c r="N18" s="1"/>
      <c r="O18" s="1"/>
      <c r="P18" s="1"/>
      <c r="Q18" s="1"/>
    </row>
    <row r="19" spans="1:17" ht="27" customHeight="1">
      <c r="A19" s="10">
        <v>15</v>
      </c>
      <c r="B19" s="9" t="s">
        <v>20</v>
      </c>
      <c r="C19" s="9"/>
      <c r="D19" s="9">
        <v>69</v>
      </c>
      <c r="E19" s="9">
        <f t="shared" si="0"/>
        <v>-69</v>
      </c>
      <c r="F19" s="1"/>
      <c r="G19" s="25" t="s">
        <v>33</v>
      </c>
      <c r="H19" s="18"/>
      <c r="I19" s="18"/>
      <c r="J19" s="26">
        <v>19</v>
      </c>
      <c r="K19" s="1"/>
      <c r="L19" s="1"/>
      <c r="M19" s="1"/>
      <c r="N19" s="1"/>
      <c r="O19" s="1"/>
      <c r="P19" s="1"/>
      <c r="Q19" s="1"/>
    </row>
    <row r="20" spans="1:17" ht="43.5" customHeight="1">
      <c r="A20" s="10">
        <v>16</v>
      </c>
      <c r="B20" s="9" t="s">
        <v>35</v>
      </c>
      <c r="C20" s="10"/>
      <c r="D20" s="10">
        <v>-337</v>
      </c>
      <c r="E20" s="10">
        <f>C20-D20</f>
        <v>337</v>
      </c>
      <c r="F20" s="1"/>
      <c r="G20" s="25" t="s">
        <v>32</v>
      </c>
      <c r="H20" s="18"/>
      <c r="I20" s="18"/>
      <c r="J20" s="26">
        <v>37</v>
      </c>
      <c r="K20" s="1"/>
      <c r="L20" s="1"/>
      <c r="M20" s="1"/>
      <c r="N20" s="1"/>
      <c r="O20" s="1"/>
      <c r="P20" s="1"/>
      <c r="Q20" s="1"/>
    </row>
    <row r="21" spans="1:17" ht="33" customHeight="1">
      <c r="A21" s="10"/>
      <c r="B21" s="9" t="s">
        <v>1</v>
      </c>
      <c r="C21" s="10">
        <f>SUM(C5:C20)</f>
        <v>5608</v>
      </c>
      <c r="D21" s="10">
        <f>SUM(D5:D20)</f>
        <v>5630</v>
      </c>
      <c r="E21" s="10">
        <f>SUM(E5:E20)</f>
        <v>-22</v>
      </c>
      <c r="F21" s="1"/>
      <c r="G21" s="28" t="s">
        <v>28</v>
      </c>
      <c r="H21" s="29"/>
      <c r="I21" s="30"/>
      <c r="J21" s="31">
        <f>SUM(J16:J20)</f>
        <v>69</v>
      </c>
      <c r="K21" s="1"/>
      <c r="L21" s="1"/>
      <c r="M21" s="1"/>
      <c r="N21" s="1"/>
      <c r="O21" s="1"/>
      <c r="P21" s="1"/>
      <c r="Q21" s="1"/>
    </row>
    <row r="22" spans="1:17" ht="33" customHeight="1">
      <c r="A22" s="4"/>
      <c r="B22" s="5"/>
      <c r="C22" s="1"/>
      <c r="D22" s="1"/>
      <c r="E22" s="13"/>
      <c r="F22" s="1"/>
      <c r="G22" s="14"/>
      <c r="H22" s="4"/>
      <c r="I22" s="1"/>
      <c r="J22" s="4"/>
      <c r="K22" s="1"/>
      <c r="L22" s="1"/>
      <c r="M22" s="1"/>
      <c r="N22" s="1"/>
      <c r="O22" s="1"/>
      <c r="P22" s="1"/>
      <c r="Q22" s="1"/>
    </row>
    <row r="23" spans="1:17" ht="29.25" customHeight="1">
      <c r="A23" s="4"/>
      <c r="B23" s="5"/>
      <c r="C23" s="1"/>
      <c r="D23" s="1"/>
      <c r="E23" s="1"/>
      <c r="F23" s="1"/>
      <c r="G23" s="5"/>
      <c r="H23" s="4"/>
      <c r="I23" s="1"/>
      <c r="J23" s="1"/>
      <c r="K23" s="1"/>
      <c r="L23" s="1"/>
      <c r="M23" s="1"/>
      <c r="N23" s="1"/>
      <c r="O23" s="1"/>
      <c r="P23" s="1"/>
      <c r="Q23" s="1"/>
    </row>
    <row r="24" spans="1:17" ht="78.75" customHeight="1">
      <c r="A24" s="34" t="s">
        <v>43</v>
      </c>
      <c r="B24" s="34"/>
      <c r="C24" s="34"/>
      <c r="D24" s="34"/>
      <c r="E24" s="34"/>
      <c r="F24" s="34"/>
      <c r="G24" s="34"/>
      <c r="H24" s="34"/>
      <c r="I24" s="34"/>
      <c r="J24" s="34"/>
      <c r="K24" s="1"/>
      <c r="L24" s="1"/>
      <c r="M24" s="1"/>
      <c r="N24" s="1"/>
      <c r="O24" s="1"/>
      <c r="P24" s="1"/>
      <c r="Q24" s="1"/>
    </row>
    <row r="25" spans="1:17" ht="59.25" customHeight="1">
      <c r="A25" s="34" t="s">
        <v>38</v>
      </c>
      <c r="B25" s="34"/>
      <c r="C25" s="34"/>
      <c r="D25" s="34"/>
      <c r="E25" s="34"/>
      <c r="F25" s="34"/>
      <c r="G25" s="34"/>
      <c r="H25" s="34"/>
      <c r="I25" s="34"/>
      <c r="J25" s="34"/>
      <c r="K25" s="1"/>
      <c r="L25" s="1"/>
      <c r="M25" s="1"/>
      <c r="N25" s="1"/>
      <c r="O25" s="1"/>
      <c r="P25" s="1"/>
      <c r="Q25" s="1"/>
    </row>
    <row r="26" spans="1:17" ht="64.5" customHeight="1">
      <c r="A26" s="34" t="s">
        <v>39</v>
      </c>
      <c r="B26" s="34"/>
      <c r="C26" s="34"/>
      <c r="D26" s="34"/>
      <c r="E26" s="34"/>
      <c r="F26" s="34"/>
      <c r="G26" s="34"/>
      <c r="H26" s="34"/>
      <c r="I26" s="34"/>
      <c r="J26" s="34"/>
      <c r="K26" s="1"/>
      <c r="L26" s="1"/>
      <c r="M26" s="1"/>
      <c r="N26" s="1"/>
      <c r="O26" s="1"/>
      <c r="P26" s="1"/>
      <c r="Q26" s="1"/>
    </row>
    <row r="27" spans="1:17" ht="77.25" customHeight="1">
      <c r="A27" s="35" t="s">
        <v>40</v>
      </c>
      <c r="B27" s="35"/>
      <c r="C27" s="35"/>
      <c r="D27" s="35"/>
      <c r="E27" s="35"/>
      <c r="F27" s="35"/>
      <c r="G27" s="35"/>
      <c r="H27" s="35"/>
      <c r="I27" s="35"/>
      <c r="J27" s="35"/>
      <c r="K27" s="1"/>
      <c r="L27" s="1"/>
      <c r="M27" s="1"/>
      <c r="N27" s="1"/>
      <c r="O27" s="1"/>
      <c r="P27" s="1"/>
      <c r="Q27" s="1"/>
    </row>
    <row r="28" spans="1:17" ht="15.75">
      <c r="A28" s="4"/>
      <c r="B28" s="6"/>
      <c r="C28" s="1"/>
      <c r="D28" s="1"/>
      <c r="E28" s="1"/>
      <c r="F28" s="1"/>
      <c r="G28" s="1"/>
      <c r="H28" s="1"/>
      <c r="I28" s="1"/>
      <c r="J28" s="1"/>
      <c r="K28" s="1"/>
      <c r="L28" s="1"/>
      <c r="M28" s="1"/>
      <c r="N28" s="1"/>
      <c r="O28" s="1"/>
      <c r="P28" s="1"/>
      <c r="Q28" s="1"/>
    </row>
    <row r="29" spans="1:17" ht="15.75">
      <c r="A29" s="4"/>
      <c r="B29" s="6"/>
      <c r="C29" s="1"/>
      <c r="D29" s="1"/>
      <c r="E29" s="1"/>
      <c r="F29" s="1"/>
      <c r="G29" s="1"/>
      <c r="H29" s="1"/>
      <c r="I29" s="1"/>
      <c r="J29" s="1"/>
      <c r="K29" s="1"/>
      <c r="L29" s="1"/>
      <c r="M29" s="1"/>
      <c r="N29" s="1"/>
      <c r="O29" s="1"/>
      <c r="P29" s="1"/>
      <c r="Q29" s="1"/>
    </row>
    <row r="30" spans="1:17" ht="15.75">
      <c r="A30" s="4"/>
      <c r="B30" s="6"/>
      <c r="C30" s="1"/>
      <c r="D30" s="1"/>
      <c r="E30" s="1"/>
      <c r="F30" s="1"/>
      <c r="G30" s="1"/>
      <c r="H30" s="1"/>
      <c r="I30" s="1"/>
      <c r="J30" s="1"/>
      <c r="K30" s="1"/>
      <c r="L30" s="1"/>
      <c r="M30" s="1"/>
      <c r="N30" s="1"/>
      <c r="O30" s="1"/>
      <c r="P30" s="1"/>
      <c r="Q30" s="1"/>
    </row>
    <row r="31" spans="1:17" ht="15.75">
      <c r="A31" s="3"/>
      <c r="B31" s="6"/>
      <c r="C31" s="1"/>
      <c r="D31" s="1"/>
      <c r="E31" s="1"/>
      <c r="F31" s="1"/>
      <c r="G31" s="1"/>
      <c r="H31" s="1"/>
      <c r="I31" s="1"/>
      <c r="J31" s="1"/>
      <c r="K31" s="1"/>
      <c r="L31" s="1"/>
      <c r="M31" s="1"/>
      <c r="N31" s="1"/>
      <c r="O31" s="1"/>
      <c r="P31" s="1"/>
      <c r="Q31" s="1"/>
    </row>
    <row r="32" spans="1:17" ht="15.75">
      <c r="A32" s="1"/>
      <c r="B32" s="1"/>
      <c r="C32" s="1"/>
      <c r="D32" s="1"/>
      <c r="E32" s="1"/>
      <c r="F32" s="1"/>
      <c r="G32" s="1"/>
      <c r="H32" s="1"/>
      <c r="I32" s="1"/>
      <c r="J32" s="1"/>
      <c r="K32" s="1"/>
      <c r="L32" s="1"/>
      <c r="M32" s="1"/>
      <c r="N32" s="1"/>
      <c r="O32" s="1"/>
      <c r="P32" s="1"/>
      <c r="Q32" s="1"/>
    </row>
    <row r="33" spans="1:17" ht="15.75">
      <c r="A33" s="1"/>
      <c r="B33" s="1"/>
      <c r="C33" s="1"/>
      <c r="D33" s="1"/>
      <c r="E33" s="1"/>
      <c r="F33" s="1"/>
      <c r="G33" s="1"/>
      <c r="H33" s="1"/>
      <c r="I33" s="1"/>
      <c r="J33" s="1"/>
      <c r="K33" s="1"/>
      <c r="L33" s="1"/>
      <c r="M33" s="1"/>
      <c r="N33" s="1"/>
      <c r="O33" s="1"/>
      <c r="P33" s="1"/>
      <c r="Q33" s="1"/>
    </row>
    <row r="34" spans="1:17" ht="15.75">
      <c r="A34" s="1"/>
      <c r="B34" s="1"/>
      <c r="C34" s="1"/>
      <c r="D34" s="1"/>
      <c r="E34" s="1"/>
      <c r="F34" s="1"/>
      <c r="G34" s="1"/>
      <c r="H34" s="1"/>
      <c r="I34" s="1"/>
      <c r="J34" s="1"/>
      <c r="K34" s="1"/>
      <c r="L34" s="1"/>
      <c r="M34" s="1"/>
      <c r="N34" s="1"/>
      <c r="O34" s="1"/>
      <c r="P34" s="1"/>
      <c r="Q34" s="1"/>
    </row>
    <row r="35" spans="1:17" ht="15.75">
      <c r="A35" s="1"/>
      <c r="B35" s="1"/>
      <c r="C35" s="1"/>
      <c r="D35" s="1"/>
      <c r="E35" s="1"/>
      <c r="F35" s="1"/>
      <c r="G35" s="1"/>
      <c r="H35" s="1"/>
      <c r="I35" s="1"/>
      <c r="J35" s="1"/>
      <c r="K35" s="1"/>
      <c r="L35" s="1"/>
      <c r="M35" s="1"/>
      <c r="N35" s="1"/>
      <c r="O35" s="1"/>
      <c r="P35" s="1"/>
      <c r="Q35" s="1"/>
    </row>
    <row r="36" spans="1:17" ht="15.75">
      <c r="A36" s="1"/>
      <c r="B36" s="1"/>
      <c r="C36" s="1"/>
      <c r="D36" s="1"/>
      <c r="E36" s="1"/>
      <c r="F36" s="1"/>
      <c r="G36" s="1"/>
      <c r="H36" s="1"/>
      <c r="I36" s="1"/>
      <c r="J36" s="1"/>
      <c r="K36" s="1"/>
      <c r="L36" s="1"/>
      <c r="M36" s="1"/>
      <c r="N36" s="1"/>
      <c r="O36" s="1"/>
      <c r="P36" s="1"/>
      <c r="Q36" s="1"/>
    </row>
    <row r="37" spans="1:17" ht="15.75">
      <c r="A37" s="1"/>
      <c r="B37" s="1"/>
      <c r="C37" s="1"/>
      <c r="D37" s="1"/>
      <c r="E37" s="1"/>
      <c r="F37" s="1"/>
      <c r="G37" s="1"/>
      <c r="H37" s="1"/>
      <c r="I37" s="1"/>
      <c r="J37" s="1"/>
      <c r="K37" s="1"/>
      <c r="L37" s="1"/>
      <c r="M37" s="1"/>
      <c r="N37" s="1"/>
      <c r="O37" s="1"/>
      <c r="P37" s="1"/>
      <c r="Q37" s="1"/>
    </row>
    <row r="38" spans="1:17" ht="15.75">
      <c r="A38" s="1"/>
      <c r="B38" s="1"/>
      <c r="C38" s="1"/>
      <c r="D38" s="1"/>
      <c r="E38" s="1"/>
      <c r="F38" s="1"/>
      <c r="G38" s="1"/>
      <c r="H38" s="1"/>
      <c r="I38" s="1"/>
      <c r="J38" s="1"/>
      <c r="K38" s="1"/>
      <c r="L38" s="1"/>
      <c r="M38" s="1"/>
      <c r="N38" s="1"/>
      <c r="O38" s="1"/>
      <c r="P38" s="1"/>
      <c r="Q38" s="1"/>
    </row>
    <row r="39" spans="1:17" ht="15.75">
      <c r="A39" s="1"/>
      <c r="B39" s="1"/>
      <c r="C39" s="1"/>
      <c r="D39" s="1"/>
      <c r="E39" s="1"/>
      <c r="F39" s="1"/>
      <c r="G39" s="1"/>
      <c r="H39" s="1"/>
      <c r="I39" s="1"/>
      <c r="J39" s="1"/>
      <c r="K39" s="1"/>
      <c r="L39" s="1"/>
      <c r="M39" s="1"/>
      <c r="N39" s="1"/>
      <c r="O39" s="1"/>
      <c r="P39" s="1"/>
      <c r="Q39" s="1"/>
    </row>
    <row r="40" spans="1:17" ht="15.75">
      <c r="A40" s="1"/>
      <c r="B40" s="1"/>
      <c r="C40" s="1"/>
      <c r="D40" s="1"/>
      <c r="E40" s="1"/>
      <c r="F40" s="1"/>
      <c r="G40" s="1"/>
      <c r="H40" s="1"/>
      <c r="I40" s="1"/>
      <c r="J40" s="1"/>
      <c r="K40" s="1"/>
      <c r="L40" s="1"/>
      <c r="M40" s="1"/>
      <c r="N40" s="1"/>
      <c r="O40" s="1"/>
      <c r="P40" s="1"/>
      <c r="Q40" s="1"/>
    </row>
    <row r="41" spans="1:17" ht="15.75">
      <c r="A41" s="1"/>
      <c r="B41" s="1"/>
      <c r="C41" s="1"/>
      <c r="D41" s="1"/>
      <c r="E41" s="1"/>
      <c r="F41" s="1"/>
      <c r="G41" s="1"/>
      <c r="H41" s="1"/>
      <c r="I41" s="1"/>
      <c r="J41" s="1"/>
      <c r="K41" s="1"/>
      <c r="L41" s="1"/>
      <c r="M41" s="1"/>
      <c r="N41" s="1"/>
      <c r="O41" s="1"/>
      <c r="P41" s="1"/>
      <c r="Q41" s="1"/>
    </row>
    <row r="42" spans="1:17" ht="15.75">
      <c r="A42" s="1"/>
      <c r="B42" s="1"/>
      <c r="C42" s="1"/>
      <c r="D42" s="1"/>
      <c r="E42" s="1"/>
      <c r="F42" s="1"/>
      <c r="G42" s="1"/>
      <c r="H42" s="1"/>
      <c r="I42" s="1"/>
      <c r="J42" s="1"/>
      <c r="K42" s="1"/>
      <c r="L42" s="1"/>
      <c r="M42" s="1"/>
      <c r="N42" s="1"/>
      <c r="O42" s="1"/>
      <c r="P42" s="1"/>
      <c r="Q42" s="1"/>
    </row>
    <row r="43" spans="1:17" ht="15.75">
      <c r="A43" s="1"/>
      <c r="B43" s="1"/>
      <c r="C43" s="1"/>
      <c r="D43" s="1"/>
      <c r="E43" s="1"/>
      <c r="F43" s="1"/>
      <c r="G43" s="1"/>
      <c r="H43" s="1"/>
      <c r="I43" s="1"/>
      <c r="J43" s="1"/>
      <c r="K43" s="1"/>
      <c r="L43" s="1"/>
      <c r="M43" s="1"/>
      <c r="N43" s="1"/>
      <c r="O43" s="1"/>
      <c r="P43" s="1"/>
      <c r="Q43" s="1"/>
    </row>
    <row r="44" spans="1:17" ht="15.75">
      <c r="A44" s="1"/>
      <c r="B44" s="1"/>
      <c r="C44" s="1"/>
      <c r="D44" s="1"/>
      <c r="E44" s="1"/>
      <c r="F44" s="1"/>
      <c r="G44" s="1"/>
      <c r="H44" s="1"/>
      <c r="I44" s="1"/>
      <c r="J44" s="1"/>
      <c r="K44" s="1"/>
      <c r="L44" s="1"/>
      <c r="M44" s="1"/>
      <c r="N44" s="1"/>
      <c r="O44" s="1"/>
      <c r="P44" s="1"/>
      <c r="Q44" s="1"/>
    </row>
    <row r="45" spans="1:17" ht="15.75">
      <c r="A45" s="1"/>
      <c r="B45" s="1"/>
      <c r="C45" s="1"/>
      <c r="D45" s="1"/>
      <c r="E45" s="1"/>
      <c r="F45" s="1"/>
      <c r="G45" s="1"/>
      <c r="H45" s="1"/>
      <c r="I45" s="1"/>
      <c r="J45" s="1"/>
      <c r="K45" s="1"/>
      <c r="L45" s="1"/>
      <c r="M45" s="1"/>
      <c r="N45" s="1"/>
      <c r="O45" s="1"/>
      <c r="P45" s="1"/>
      <c r="Q45" s="1"/>
    </row>
    <row r="46" spans="1:17" ht="15.75">
      <c r="A46" s="1"/>
      <c r="B46" s="1"/>
      <c r="C46" s="1"/>
      <c r="D46" s="1"/>
      <c r="E46" s="1"/>
      <c r="F46" s="1"/>
      <c r="G46" s="1"/>
      <c r="H46" s="1"/>
      <c r="I46" s="1"/>
      <c r="J46" s="1"/>
      <c r="K46" s="1"/>
      <c r="L46" s="1"/>
      <c r="M46" s="1"/>
      <c r="N46" s="1"/>
      <c r="O46" s="1"/>
      <c r="P46" s="1"/>
      <c r="Q46" s="1"/>
    </row>
    <row r="47" spans="1:17" ht="15.75">
      <c r="A47" s="1"/>
      <c r="B47" s="1"/>
      <c r="C47" s="1"/>
      <c r="D47" s="1"/>
      <c r="E47" s="1"/>
      <c r="F47" s="1"/>
      <c r="G47" s="1"/>
      <c r="H47" s="1"/>
      <c r="I47" s="1"/>
      <c r="J47" s="1"/>
      <c r="K47" s="1"/>
      <c r="L47" s="1"/>
      <c r="M47" s="1"/>
      <c r="N47" s="1"/>
      <c r="O47" s="1"/>
      <c r="P47" s="1"/>
      <c r="Q47" s="1"/>
    </row>
    <row r="48" spans="1:17" ht="15.75">
      <c r="A48" s="1"/>
      <c r="B48" s="1"/>
      <c r="C48" s="1"/>
      <c r="D48" s="1"/>
      <c r="E48" s="1"/>
      <c r="F48" s="1"/>
      <c r="G48" s="1"/>
      <c r="H48" s="1"/>
      <c r="I48" s="1"/>
      <c r="J48" s="1"/>
      <c r="K48" s="1"/>
      <c r="L48" s="1"/>
      <c r="M48" s="1"/>
      <c r="N48" s="1"/>
      <c r="O48" s="1"/>
      <c r="P48" s="1"/>
      <c r="Q48" s="1"/>
    </row>
    <row r="49" spans="1:17" ht="15.75">
      <c r="A49" s="1"/>
      <c r="B49" s="1"/>
      <c r="C49" s="1"/>
      <c r="D49" s="1"/>
      <c r="E49" s="1"/>
      <c r="F49" s="1"/>
      <c r="G49" s="1"/>
      <c r="H49" s="1"/>
      <c r="I49" s="1"/>
      <c r="J49" s="1"/>
      <c r="K49" s="1"/>
      <c r="L49" s="1"/>
      <c r="M49" s="1"/>
      <c r="N49" s="1"/>
      <c r="O49" s="1"/>
      <c r="P49" s="1"/>
      <c r="Q49" s="1"/>
    </row>
    <row r="50" spans="1:17" ht="15.75">
      <c r="A50" s="1"/>
      <c r="B50" s="1"/>
      <c r="C50" s="1"/>
      <c r="D50" s="1"/>
      <c r="E50" s="1"/>
      <c r="F50" s="1"/>
      <c r="G50" s="1"/>
      <c r="H50" s="1"/>
      <c r="I50" s="1"/>
      <c r="J50" s="1"/>
      <c r="K50" s="1"/>
      <c r="L50" s="1"/>
      <c r="M50" s="1"/>
      <c r="N50" s="1"/>
      <c r="O50" s="1"/>
      <c r="P50" s="1"/>
      <c r="Q50" s="1"/>
    </row>
    <row r="51" spans="1:17" ht="15.75">
      <c r="A51" s="1"/>
      <c r="B51" s="1"/>
      <c r="C51" s="1"/>
      <c r="D51" s="1"/>
      <c r="E51" s="1"/>
      <c r="F51" s="1"/>
      <c r="G51" s="1"/>
      <c r="H51" s="1"/>
      <c r="I51" s="1"/>
      <c r="J51" s="1"/>
      <c r="K51" s="1"/>
      <c r="L51" s="1"/>
      <c r="M51" s="1"/>
      <c r="N51" s="1"/>
      <c r="O51" s="1"/>
      <c r="P51" s="1"/>
      <c r="Q51" s="1"/>
    </row>
    <row r="52" spans="1:17" ht="15.75">
      <c r="A52" s="1"/>
      <c r="B52" s="1"/>
      <c r="C52" s="1"/>
      <c r="D52" s="1"/>
      <c r="E52" s="1"/>
      <c r="F52" s="1"/>
      <c r="G52" s="1"/>
      <c r="H52" s="1"/>
      <c r="I52" s="1"/>
      <c r="J52" s="1"/>
      <c r="K52" s="1"/>
      <c r="L52" s="1"/>
      <c r="M52" s="1"/>
      <c r="N52" s="1"/>
      <c r="O52" s="1"/>
      <c r="P52" s="1"/>
      <c r="Q52" s="1"/>
    </row>
  </sheetData>
  <sheetProtection/>
  <mergeCells count="7">
    <mergeCell ref="G1:H1"/>
    <mergeCell ref="B1:C1"/>
    <mergeCell ref="A25:J25"/>
    <mergeCell ref="A26:J26"/>
    <mergeCell ref="A27:J27"/>
    <mergeCell ref="B2:H2"/>
    <mergeCell ref="A24:J24"/>
  </mergeCells>
  <printOptions/>
  <pageMargins left="0.75" right="0.75" top="1" bottom="1" header="0.5" footer="0.5"/>
  <pageSetup fitToHeight="1" fitToWidth="1" horizontalDpi="600" verticalDpi="600" orientation="portrait" paperSize="9" scale="44" r:id="rId1"/>
  <rowBreaks count="1" manualBreakCount="1">
    <brk id="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w2k</dc:creator>
  <cp:keywords/>
  <dc:description/>
  <cp:lastModifiedBy>yuras</cp:lastModifiedBy>
  <cp:lastPrinted>2010-04-08T05:21:39Z</cp:lastPrinted>
  <dcterms:created xsi:type="dcterms:W3CDTF">2008-02-03T13:47:27Z</dcterms:created>
  <dcterms:modified xsi:type="dcterms:W3CDTF">2010-04-11T19:00:37Z</dcterms:modified>
  <cp:category/>
  <cp:version/>
  <cp:contentType/>
  <cp:contentStatus/>
</cp:coreProperties>
</file>